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7995" activeTab="2"/>
  </bookViews>
  <sheets>
    <sheet name="Атестат_9_16_17" sheetId="1" r:id="rId1"/>
    <sheet name="Атестат_11_16_17" sheetId="2" r:id="rId2"/>
    <sheet name="2016-2017" sheetId="3" r:id="rId3"/>
  </sheets>
  <calcPr calcId="125725"/>
</workbook>
</file>

<file path=xl/calcChain.xml><?xml version="1.0" encoding="utf-8"?>
<calcChain xmlns="http://schemas.openxmlformats.org/spreadsheetml/2006/main">
  <c r="C29" i="1"/>
  <c r="C27" i="2"/>
</calcChain>
</file>

<file path=xl/sharedStrings.xml><?xml version="1.0" encoding="utf-8"?>
<sst xmlns="http://schemas.openxmlformats.org/spreadsheetml/2006/main" count="62" uniqueCount="54">
  <si>
    <t>Середній бал</t>
  </si>
  <si>
    <t>Прізвище, ім'я</t>
  </si>
  <si>
    <t>Асгарі Ариф</t>
  </si>
  <si>
    <t>Білоріха Даниїл</t>
  </si>
  <si>
    <t>Бурлаку Даниїла</t>
  </si>
  <si>
    <t>Бутенко Ірина</t>
  </si>
  <si>
    <t>Ван-Цин-Жан Тетяна</t>
  </si>
  <si>
    <t>Денисенко Станіслав</t>
  </si>
  <si>
    <t>Зелінська Діана</t>
  </si>
  <si>
    <t>Зенкін Михайло</t>
  </si>
  <si>
    <t xml:space="preserve">Зоріна Лідія </t>
  </si>
  <si>
    <t>Косенко Антон</t>
  </si>
  <si>
    <t>Купчік Ганна</t>
  </si>
  <si>
    <t>Курченко Анастасія</t>
  </si>
  <si>
    <t>Маннікова Дар'я</t>
  </si>
  <si>
    <t>Махиня Ростислав</t>
  </si>
  <si>
    <t>Приймак Олеся</t>
  </si>
  <si>
    <t>Рябов Артем</t>
  </si>
  <si>
    <t>Сергієнко Олександр</t>
  </si>
  <si>
    <t>Степанець Ілля</t>
  </si>
  <si>
    <t>Стрюченко Валерія</t>
  </si>
  <si>
    <t>Тимофеєва Анастасія</t>
  </si>
  <si>
    <t>Шарай Поліна</t>
  </si>
  <si>
    <t>Будеркевич Віолета</t>
  </si>
  <si>
    <t>Каращенко Вікторія</t>
  </si>
  <si>
    <t>Герман Поліна</t>
  </si>
  <si>
    <t>Результати навчальних досягнень учнів 9 класу</t>
  </si>
  <si>
    <t>Харківського республіканського ліцею-інтернату спортивного профілю</t>
  </si>
  <si>
    <t>за 2016/2017 р.</t>
  </si>
  <si>
    <t>Бабич Микола</t>
  </si>
  <si>
    <t>Василець Анатолій</t>
  </si>
  <si>
    <t>Гончарова Софія</t>
  </si>
  <si>
    <t>Денисенко Анастасія</t>
  </si>
  <si>
    <t>Доборіна Анастасія</t>
  </si>
  <si>
    <t>Жаботинський Владислав</t>
  </si>
  <si>
    <t>Каращенко Яна</t>
  </si>
  <si>
    <t>Карнаух Євгеній</t>
  </si>
  <si>
    <t>Катасонов Ігор</t>
  </si>
  <si>
    <t>Коваленко Владислав</t>
  </si>
  <si>
    <t>Луніна Вікторія</t>
  </si>
  <si>
    <t>Остапенко Єлизавета</t>
  </si>
  <si>
    <t>Остаенко Олег</t>
  </si>
  <si>
    <t>Проваторов Євгеній</t>
  </si>
  <si>
    <t>Рахматулін Ренат</t>
  </si>
  <si>
    <t>Серенко Руслан</t>
  </si>
  <si>
    <t>Слєпушкін Андрій</t>
  </si>
  <si>
    <t>Станчев Микита</t>
  </si>
  <si>
    <t>Фьоклін Реал</t>
  </si>
  <si>
    <t>Щокін Микита</t>
  </si>
  <si>
    <t>Шадт Давид</t>
  </si>
  <si>
    <t>Результати навчальних досягнень учнів 11 класу</t>
  </si>
  <si>
    <t>№</t>
  </si>
  <si>
    <t>2016-2017р</t>
  </si>
  <si>
    <t>Результати навчальних досягнень учнів 9,11 класу</t>
  </si>
</sst>
</file>

<file path=xl/styles.xml><?xml version="1.0" encoding="utf-8"?>
<styleSheet xmlns="http://schemas.openxmlformats.org/spreadsheetml/2006/main">
  <numFmts count="1">
    <numFmt numFmtId="170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3" fillId="3" borderId="5" xfId="0" applyFont="1" applyFill="1" applyBorder="1"/>
    <xf numFmtId="0" fontId="4" fillId="4" borderId="6" xfId="0" applyFont="1" applyFill="1" applyBorder="1" applyAlignment="1">
      <alignment horizontal="center"/>
    </xf>
    <xf numFmtId="0" fontId="5" fillId="3" borderId="2" xfId="0" applyFont="1" applyFill="1" applyBorder="1"/>
    <xf numFmtId="0" fontId="6" fillId="2" borderId="3" xfId="0" applyFont="1" applyFill="1" applyBorder="1"/>
    <xf numFmtId="0" fontId="6" fillId="4" borderId="4" xfId="0" applyFont="1" applyFill="1" applyBorder="1" applyAlignment="1">
      <alignment horizontal="center"/>
    </xf>
    <xf numFmtId="170" fontId="7" fillId="5" borderId="0" xfId="0" applyNumberFormat="1" applyFont="1" applyFill="1" applyAlignment="1">
      <alignment horizontal="center"/>
    </xf>
    <xf numFmtId="0" fontId="4" fillId="2" borderId="8" xfId="0" applyFont="1" applyFill="1" applyBorder="1"/>
    <xf numFmtId="0" fontId="3" fillId="6" borderId="5" xfId="0" applyFont="1" applyFill="1" applyBorder="1"/>
    <xf numFmtId="0" fontId="3" fillId="6" borderId="7" xfId="0" applyFont="1" applyFill="1" applyBorder="1"/>
    <xf numFmtId="0" fontId="8" fillId="6" borderId="2" xfId="0" applyFont="1" applyFill="1" applyBorder="1"/>
    <xf numFmtId="0" fontId="8" fillId="7" borderId="3" xfId="0" applyFont="1" applyFill="1" applyBorder="1"/>
    <xf numFmtId="0" fontId="8" fillId="7" borderId="4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6" xfId="0" applyFont="1" applyFill="1" applyBorder="1" applyAlignment="1">
      <alignment horizontal="center"/>
    </xf>
    <xf numFmtId="0" fontId="9" fillId="7" borderId="9" xfId="0" applyFont="1" applyFill="1" applyBorder="1"/>
    <xf numFmtId="0" fontId="9" fillId="7" borderId="10" xfId="0" applyFont="1" applyFill="1" applyBorder="1" applyAlignment="1">
      <alignment horizontal="center"/>
    </xf>
    <xf numFmtId="0" fontId="8" fillId="8" borderId="1" xfId="0" applyFont="1" applyFill="1" applyBorder="1"/>
    <xf numFmtId="170" fontId="2" fillId="8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Атестат_9_16_17!$C$4</c:f>
              <c:strCache>
                <c:ptCount val="1"/>
                <c:pt idx="0">
                  <c:v>Середній бал</c:v>
                </c:pt>
              </c:strCache>
            </c:strRef>
          </c:tx>
          <c:cat>
            <c:strRef>
              <c:f>Атестат_9_16_17!$B$5:$B$28</c:f>
              <c:strCache>
                <c:ptCount val="24"/>
                <c:pt idx="0">
                  <c:v>Асгарі Ариф</c:v>
                </c:pt>
                <c:pt idx="1">
                  <c:v>Білоріха Даниїл</c:v>
                </c:pt>
                <c:pt idx="2">
                  <c:v>Бурлаку Даниїла</c:v>
                </c:pt>
                <c:pt idx="3">
                  <c:v>Бутенко Ірина</c:v>
                </c:pt>
                <c:pt idx="4">
                  <c:v>Ван-Цин-Жан Тетяна</c:v>
                </c:pt>
                <c:pt idx="5">
                  <c:v>Денисенко Станіслав</c:v>
                </c:pt>
                <c:pt idx="6">
                  <c:v>Зелінська Діана</c:v>
                </c:pt>
                <c:pt idx="7">
                  <c:v>Зенкін Михайло</c:v>
                </c:pt>
                <c:pt idx="8">
                  <c:v>Зоріна Лідія </c:v>
                </c:pt>
                <c:pt idx="9">
                  <c:v>Косенко Антон</c:v>
                </c:pt>
                <c:pt idx="10">
                  <c:v>Купчік Ганна</c:v>
                </c:pt>
                <c:pt idx="11">
                  <c:v>Курченко Анастасія</c:v>
                </c:pt>
                <c:pt idx="12">
                  <c:v>Маннікова Дар'я</c:v>
                </c:pt>
                <c:pt idx="13">
                  <c:v>Махиня Ростислав</c:v>
                </c:pt>
                <c:pt idx="14">
                  <c:v>Приймак Олеся</c:v>
                </c:pt>
                <c:pt idx="15">
                  <c:v>Рябов Артем</c:v>
                </c:pt>
                <c:pt idx="16">
                  <c:v>Сергієнко Олександр</c:v>
                </c:pt>
                <c:pt idx="17">
                  <c:v>Степанець Ілля</c:v>
                </c:pt>
                <c:pt idx="18">
                  <c:v>Стрюченко Валерія</c:v>
                </c:pt>
                <c:pt idx="19">
                  <c:v>Тимофеєва Анастасія</c:v>
                </c:pt>
                <c:pt idx="20">
                  <c:v>Шарай Поліна</c:v>
                </c:pt>
                <c:pt idx="21">
                  <c:v>Будеркевич Віолета</c:v>
                </c:pt>
                <c:pt idx="22">
                  <c:v>Каращенко Вікторія</c:v>
                </c:pt>
                <c:pt idx="23">
                  <c:v>Герман Поліна</c:v>
                </c:pt>
              </c:strCache>
            </c:strRef>
          </c:cat>
          <c:val>
            <c:numRef>
              <c:f>Атестат_9_16_17!$C$5:$C$28</c:f>
              <c:numCache>
                <c:formatCode>General</c:formatCode>
                <c:ptCount val="24"/>
                <c:pt idx="0">
                  <c:v>6.9</c:v>
                </c:pt>
                <c:pt idx="1">
                  <c:v>6.7</c:v>
                </c:pt>
                <c:pt idx="2">
                  <c:v>6.6</c:v>
                </c:pt>
                <c:pt idx="3">
                  <c:v>8</c:v>
                </c:pt>
                <c:pt idx="4">
                  <c:v>9.9</c:v>
                </c:pt>
                <c:pt idx="5">
                  <c:v>6.8</c:v>
                </c:pt>
                <c:pt idx="6">
                  <c:v>9.3000000000000007</c:v>
                </c:pt>
                <c:pt idx="7">
                  <c:v>7.6</c:v>
                </c:pt>
                <c:pt idx="8">
                  <c:v>7.1</c:v>
                </c:pt>
                <c:pt idx="9">
                  <c:v>7.1</c:v>
                </c:pt>
                <c:pt idx="10">
                  <c:v>9.3000000000000007</c:v>
                </c:pt>
                <c:pt idx="11">
                  <c:v>9.5</c:v>
                </c:pt>
                <c:pt idx="12">
                  <c:v>6.1</c:v>
                </c:pt>
                <c:pt idx="13">
                  <c:v>6.2</c:v>
                </c:pt>
                <c:pt idx="14">
                  <c:v>10</c:v>
                </c:pt>
                <c:pt idx="15">
                  <c:v>7.9</c:v>
                </c:pt>
                <c:pt idx="16">
                  <c:v>5.9</c:v>
                </c:pt>
                <c:pt idx="17">
                  <c:v>9.5</c:v>
                </c:pt>
                <c:pt idx="18">
                  <c:v>6.2</c:v>
                </c:pt>
                <c:pt idx="19">
                  <c:v>6.6</c:v>
                </c:pt>
                <c:pt idx="20">
                  <c:v>11.3</c:v>
                </c:pt>
                <c:pt idx="21">
                  <c:v>9.5</c:v>
                </c:pt>
                <c:pt idx="22">
                  <c:v>6.2</c:v>
                </c:pt>
                <c:pt idx="23">
                  <c:v>9.9</c:v>
                </c:pt>
              </c:numCache>
            </c:numRef>
          </c:val>
        </c:ser>
        <c:axId val="61082240"/>
        <c:axId val="71830144"/>
      </c:barChart>
      <c:catAx>
        <c:axId val="61082240"/>
        <c:scaling>
          <c:orientation val="minMax"/>
        </c:scaling>
        <c:axPos val="b"/>
        <c:tickLblPos val="nextTo"/>
        <c:crossAx val="71830144"/>
        <c:crosses val="autoZero"/>
        <c:auto val="1"/>
        <c:lblAlgn val="ctr"/>
        <c:lblOffset val="100"/>
      </c:catAx>
      <c:valAx>
        <c:axId val="71830144"/>
        <c:scaling>
          <c:orientation val="minMax"/>
        </c:scaling>
        <c:axPos val="l"/>
        <c:majorGridlines/>
        <c:numFmt formatCode="General" sourceLinked="1"/>
        <c:tickLblPos val="nextTo"/>
        <c:crossAx val="6108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73576012422531E-2"/>
          <c:y val="4.2660978616865977E-2"/>
          <c:w val="0.76670088359373922"/>
          <c:h val="0.57624089496017605"/>
        </c:manualLayout>
      </c:layout>
      <c:barChart>
        <c:barDir val="col"/>
        <c:grouping val="clustered"/>
        <c:ser>
          <c:idx val="0"/>
          <c:order val="0"/>
          <c:tx>
            <c:strRef>
              <c:f>Атестат_11_16_17!$C$5</c:f>
              <c:strCache>
                <c:ptCount val="1"/>
                <c:pt idx="0">
                  <c:v>Середній бал</c:v>
                </c:pt>
              </c:strCache>
            </c:strRef>
          </c:tx>
          <c:cat>
            <c:strRef>
              <c:f>Атестат_11_16_17!$B$6:$B$26</c:f>
              <c:strCache>
                <c:ptCount val="21"/>
                <c:pt idx="0">
                  <c:v>Бабич Микола</c:v>
                </c:pt>
                <c:pt idx="1">
                  <c:v>Василець Анатолій</c:v>
                </c:pt>
                <c:pt idx="2">
                  <c:v>Гончарова Софія</c:v>
                </c:pt>
                <c:pt idx="3">
                  <c:v>Денисенко Анастасія</c:v>
                </c:pt>
                <c:pt idx="4">
                  <c:v>Доборіна Анастасія</c:v>
                </c:pt>
                <c:pt idx="5">
                  <c:v>Жаботинський Владислав</c:v>
                </c:pt>
                <c:pt idx="6">
                  <c:v>Каращенко Яна</c:v>
                </c:pt>
                <c:pt idx="7">
                  <c:v>Карнаух Євгеній</c:v>
                </c:pt>
                <c:pt idx="8">
                  <c:v>Катасонов Ігор</c:v>
                </c:pt>
                <c:pt idx="9">
                  <c:v>Коваленко Владислав</c:v>
                </c:pt>
                <c:pt idx="10">
                  <c:v>Луніна Вікторія</c:v>
                </c:pt>
                <c:pt idx="11">
                  <c:v>Остапенко Єлизавета</c:v>
                </c:pt>
                <c:pt idx="12">
                  <c:v>Остаенко Олег</c:v>
                </c:pt>
                <c:pt idx="13">
                  <c:v>Проваторов Євгеній</c:v>
                </c:pt>
                <c:pt idx="14">
                  <c:v>Рахматулін Ренат</c:v>
                </c:pt>
                <c:pt idx="15">
                  <c:v>Серенко Руслан</c:v>
                </c:pt>
                <c:pt idx="16">
                  <c:v>Слєпушкін Андрій</c:v>
                </c:pt>
                <c:pt idx="17">
                  <c:v>Станчев Микита</c:v>
                </c:pt>
                <c:pt idx="18">
                  <c:v>Фьоклін Реал</c:v>
                </c:pt>
                <c:pt idx="19">
                  <c:v>Шадт Давид</c:v>
                </c:pt>
                <c:pt idx="20">
                  <c:v>Щокін Микита</c:v>
                </c:pt>
              </c:strCache>
            </c:strRef>
          </c:cat>
          <c:val>
            <c:numRef>
              <c:f>Атестат_11_16_17!$C$6:$C$26</c:f>
              <c:numCache>
                <c:formatCode>General</c:formatCode>
                <c:ptCount val="21"/>
                <c:pt idx="0">
                  <c:v>6.6</c:v>
                </c:pt>
                <c:pt idx="1">
                  <c:v>8.6999999999999993</c:v>
                </c:pt>
                <c:pt idx="2">
                  <c:v>9</c:v>
                </c:pt>
                <c:pt idx="3">
                  <c:v>8.6999999999999993</c:v>
                </c:pt>
                <c:pt idx="4">
                  <c:v>5.7</c:v>
                </c:pt>
                <c:pt idx="5">
                  <c:v>5.5</c:v>
                </c:pt>
                <c:pt idx="6">
                  <c:v>6.6</c:v>
                </c:pt>
                <c:pt idx="7">
                  <c:v>7</c:v>
                </c:pt>
                <c:pt idx="8">
                  <c:v>9.3000000000000007</c:v>
                </c:pt>
                <c:pt idx="9">
                  <c:v>4.5999999999999996</c:v>
                </c:pt>
                <c:pt idx="10">
                  <c:v>7.6</c:v>
                </c:pt>
                <c:pt idx="11">
                  <c:v>7.3</c:v>
                </c:pt>
                <c:pt idx="12">
                  <c:v>6.6</c:v>
                </c:pt>
                <c:pt idx="13">
                  <c:v>7.2</c:v>
                </c:pt>
                <c:pt idx="14">
                  <c:v>5.8</c:v>
                </c:pt>
                <c:pt idx="15">
                  <c:v>6.8</c:v>
                </c:pt>
                <c:pt idx="16">
                  <c:v>7.4</c:v>
                </c:pt>
                <c:pt idx="17">
                  <c:v>6.6</c:v>
                </c:pt>
                <c:pt idx="18">
                  <c:v>6.2</c:v>
                </c:pt>
                <c:pt idx="19">
                  <c:v>7.6</c:v>
                </c:pt>
                <c:pt idx="20">
                  <c:v>4</c:v>
                </c:pt>
              </c:numCache>
            </c:numRef>
          </c:val>
        </c:ser>
        <c:axId val="78085504"/>
        <c:axId val="83965056"/>
      </c:barChart>
      <c:catAx>
        <c:axId val="78085504"/>
        <c:scaling>
          <c:orientation val="minMax"/>
        </c:scaling>
        <c:axPos val="b"/>
        <c:tickLblPos val="nextTo"/>
        <c:crossAx val="83965056"/>
        <c:crosses val="autoZero"/>
        <c:auto val="1"/>
        <c:lblAlgn val="ctr"/>
        <c:lblOffset val="100"/>
      </c:catAx>
      <c:valAx>
        <c:axId val="83965056"/>
        <c:scaling>
          <c:orientation val="minMax"/>
        </c:scaling>
        <c:axPos val="l"/>
        <c:majorGridlines/>
        <c:numFmt formatCode="General" sourceLinked="1"/>
        <c:tickLblPos val="nextTo"/>
        <c:crossAx val="78085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Атестат_9_16_17!$B$29</c:f>
              <c:strCache>
                <c:ptCount val="1"/>
                <c:pt idx="0">
                  <c:v>2016-2017р</c:v>
                </c:pt>
              </c:strCache>
            </c:strRef>
          </c:tx>
          <c:dLbls>
            <c:showVal val="1"/>
          </c:dLbls>
          <c:cat>
            <c:strRef>
              <c:f>Атестат_9_16_17!$E$1</c:f>
              <c:strCache>
                <c:ptCount val="1"/>
                <c:pt idx="0">
                  <c:v>Результати навчальних досягнень учнів 9 класу</c:v>
                </c:pt>
              </c:strCache>
            </c:strRef>
          </c:cat>
          <c:val>
            <c:numRef>
              <c:f>Атестат_9_16_17!$C$29</c:f>
              <c:numCache>
                <c:formatCode>0.0</c:formatCode>
                <c:ptCount val="1"/>
                <c:pt idx="0">
                  <c:v>7.9208333333333334</c:v>
                </c:pt>
              </c:numCache>
            </c:numRef>
          </c:val>
        </c:ser>
        <c:ser>
          <c:idx val="1"/>
          <c:order val="1"/>
          <c:tx>
            <c:strRef>
              <c:f>Атестат_11_16_17!$B$27</c:f>
              <c:strCache>
                <c:ptCount val="1"/>
                <c:pt idx="0">
                  <c:v>2016-2017р</c:v>
                </c:pt>
              </c:strCache>
            </c:strRef>
          </c:tx>
          <c:dLbls>
            <c:showVal val="1"/>
          </c:dLbls>
          <c:val>
            <c:numRef>
              <c:f>Атестат_11_16_17!$B$27:$C$27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6.8952380952380947</c:v>
                </c:pt>
              </c:numCache>
            </c:numRef>
          </c:val>
        </c:ser>
        <c:axId val="76280192"/>
        <c:axId val="76281728"/>
      </c:barChart>
      <c:catAx>
        <c:axId val="76280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ru-RU" b="0"/>
                  <a:t>Результати навчальних досягнеь 11 класу</a:t>
                </a:r>
              </a:p>
            </c:rich>
          </c:tx>
          <c:layout>
            <c:manualLayout>
              <c:xMode val="edge"/>
              <c:yMode val="edge"/>
              <c:x val="0.42866666666666664"/>
              <c:y val="0.79071741032370957"/>
            </c:manualLayout>
          </c:layout>
        </c:title>
        <c:tickLblPos val="nextTo"/>
        <c:crossAx val="76281728"/>
        <c:crosses val="autoZero"/>
        <c:auto val="1"/>
        <c:lblAlgn val="ctr"/>
        <c:lblOffset val="100"/>
      </c:catAx>
      <c:valAx>
        <c:axId val="76281728"/>
        <c:scaling>
          <c:orientation val="minMax"/>
        </c:scaling>
        <c:axPos val="l"/>
        <c:majorGridlines/>
        <c:numFmt formatCode="0.0" sourceLinked="1"/>
        <c:tickLblPos val="nextTo"/>
        <c:crossAx val="76280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95249</xdr:rowOff>
    </xdr:from>
    <xdr:to>
      <xdr:col>12</xdr:col>
      <xdr:colOff>533400</xdr:colOff>
      <xdr:row>21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8</xdr:row>
      <xdr:rowOff>133349</xdr:rowOff>
    </xdr:from>
    <xdr:to>
      <xdr:col>15</xdr:col>
      <xdr:colOff>485775</xdr:colOff>
      <xdr:row>25</xdr:row>
      <xdr:rowOff>38099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10</xdr:row>
      <xdr:rowOff>19050</xdr:rowOff>
    </xdr:from>
    <xdr:to>
      <xdr:col>13</xdr:col>
      <xdr:colOff>847725</xdr:colOff>
      <xdr:row>24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29"/>
  <sheetViews>
    <sheetView topLeftCell="A16" workbookViewId="0">
      <selection activeCell="B29" activeCellId="1" sqref="G28 B29:C29"/>
    </sheetView>
  </sheetViews>
  <sheetFormatPr defaultRowHeight="15"/>
  <cols>
    <col min="1" max="1" width="5.140625" style="2" customWidth="1"/>
    <col min="2" max="2" width="22.42578125" customWidth="1"/>
    <col min="3" max="3" width="18" style="1" customWidth="1"/>
    <col min="4" max="4" width="2.28515625" customWidth="1"/>
    <col min="12" max="12" width="32.42578125" customWidth="1"/>
  </cols>
  <sheetData>
    <row r="1" spans="1:12" ht="18.75">
      <c r="E1" s="3" t="s">
        <v>26</v>
      </c>
      <c r="F1" s="3"/>
      <c r="G1" s="3"/>
      <c r="H1" s="3"/>
      <c r="I1" s="3"/>
      <c r="J1" s="3"/>
      <c r="K1" s="3"/>
      <c r="L1" s="3"/>
    </row>
    <row r="2" spans="1:12" ht="18.75">
      <c r="E2" s="3" t="s">
        <v>27</v>
      </c>
      <c r="F2" s="3"/>
      <c r="G2" s="3"/>
      <c r="H2" s="3"/>
      <c r="I2" s="3"/>
      <c r="J2" s="3"/>
      <c r="K2" s="3"/>
      <c r="L2" s="3"/>
    </row>
    <row r="3" spans="1:12" ht="19.5" thickBot="1">
      <c r="E3" s="3" t="s">
        <v>28</v>
      </c>
      <c r="F3" s="3"/>
      <c r="G3" s="3"/>
      <c r="H3" s="3"/>
      <c r="I3" s="3"/>
      <c r="J3" s="3"/>
      <c r="K3" s="3"/>
      <c r="L3" s="3"/>
    </row>
    <row r="4" spans="1:12" ht="18.75">
      <c r="A4" s="14" t="s">
        <v>51</v>
      </c>
      <c r="B4" s="15" t="s">
        <v>1</v>
      </c>
      <c r="C4" s="16" t="s">
        <v>0</v>
      </c>
    </row>
    <row r="5" spans="1:12" ht="18.75">
      <c r="A5" s="12">
        <v>1</v>
      </c>
      <c r="B5" s="17" t="s">
        <v>2</v>
      </c>
      <c r="C5" s="18">
        <v>6.9</v>
      </c>
    </row>
    <row r="6" spans="1:12" ht="18.75">
      <c r="A6" s="12">
        <v>2</v>
      </c>
      <c r="B6" s="17" t="s">
        <v>3</v>
      </c>
      <c r="C6" s="18">
        <v>6.7</v>
      </c>
    </row>
    <row r="7" spans="1:12" ht="18.75">
      <c r="A7" s="12">
        <v>3</v>
      </c>
      <c r="B7" s="17" t="s">
        <v>4</v>
      </c>
      <c r="C7" s="18">
        <v>6.6</v>
      </c>
    </row>
    <row r="8" spans="1:12" ht="18.75">
      <c r="A8" s="12">
        <v>4</v>
      </c>
      <c r="B8" s="17" t="s">
        <v>5</v>
      </c>
      <c r="C8" s="18">
        <v>8</v>
      </c>
    </row>
    <row r="9" spans="1:12" ht="18.75">
      <c r="A9" s="12">
        <v>5</v>
      </c>
      <c r="B9" s="17" t="s">
        <v>6</v>
      </c>
      <c r="C9" s="18">
        <v>9.9</v>
      </c>
    </row>
    <row r="10" spans="1:12" ht="18.75">
      <c r="A10" s="12">
        <v>6</v>
      </c>
      <c r="B10" s="17" t="s">
        <v>7</v>
      </c>
      <c r="C10" s="18">
        <v>6.8</v>
      </c>
    </row>
    <row r="11" spans="1:12" ht="18.75">
      <c r="A11" s="12">
        <v>7</v>
      </c>
      <c r="B11" s="17" t="s">
        <v>8</v>
      </c>
      <c r="C11" s="18">
        <v>9.3000000000000007</v>
      </c>
    </row>
    <row r="12" spans="1:12" ht="18.75">
      <c r="A12" s="12">
        <v>8</v>
      </c>
      <c r="B12" s="17" t="s">
        <v>9</v>
      </c>
      <c r="C12" s="18">
        <v>7.6</v>
      </c>
    </row>
    <row r="13" spans="1:12" ht="18.75">
      <c r="A13" s="12">
        <v>9</v>
      </c>
      <c r="B13" s="17" t="s">
        <v>10</v>
      </c>
      <c r="C13" s="18">
        <v>7.1</v>
      </c>
    </row>
    <row r="14" spans="1:12" ht="18.75">
      <c r="A14" s="12">
        <v>10</v>
      </c>
      <c r="B14" s="17" t="s">
        <v>11</v>
      </c>
      <c r="C14" s="18">
        <v>7.1</v>
      </c>
    </row>
    <row r="15" spans="1:12" ht="18.75">
      <c r="A15" s="12">
        <v>11</v>
      </c>
      <c r="B15" s="17" t="s">
        <v>12</v>
      </c>
      <c r="C15" s="18">
        <v>9.3000000000000007</v>
      </c>
    </row>
    <row r="16" spans="1:12" ht="18.75">
      <c r="A16" s="12">
        <v>12</v>
      </c>
      <c r="B16" s="17" t="s">
        <v>13</v>
      </c>
      <c r="C16" s="18">
        <v>9.5</v>
      </c>
    </row>
    <row r="17" spans="1:3" ht="18.75">
      <c r="A17" s="12">
        <v>13</v>
      </c>
      <c r="B17" s="17" t="s">
        <v>14</v>
      </c>
      <c r="C17" s="18">
        <v>6.1</v>
      </c>
    </row>
    <row r="18" spans="1:3" ht="18.75">
      <c r="A18" s="12">
        <v>14</v>
      </c>
      <c r="B18" s="17" t="s">
        <v>15</v>
      </c>
      <c r="C18" s="18">
        <v>6.2</v>
      </c>
    </row>
    <row r="19" spans="1:3" ht="18.75">
      <c r="A19" s="12">
        <v>15</v>
      </c>
      <c r="B19" s="17" t="s">
        <v>16</v>
      </c>
      <c r="C19" s="18">
        <v>10</v>
      </c>
    </row>
    <row r="20" spans="1:3" ht="18.75">
      <c r="A20" s="12">
        <v>16</v>
      </c>
      <c r="B20" s="17" t="s">
        <v>17</v>
      </c>
      <c r="C20" s="18">
        <v>7.9</v>
      </c>
    </row>
    <row r="21" spans="1:3" ht="18.75">
      <c r="A21" s="12">
        <v>17</v>
      </c>
      <c r="B21" s="17" t="s">
        <v>18</v>
      </c>
      <c r="C21" s="18">
        <v>5.9</v>
      </c>
    </row>
    <row r="22" spans="1:3" ht="18.75">
      <c r="A22" s="12">
        <v>18</v>
      </c>
      <c r="B22" s="17" t="s">
        <v>19</v>
      </c>
      <c r="C22" s="18">
        <v>9.5</v>
      </c>
    </row>
    <row r="23" spans="1:3" ht="18.75">
      <c r="A23" s="12">
        <v>19</v>
      </c>
      <c r="B23" s="17" t="s">
        <v>20</v>
      </c>
      <c r="C23" s="18">
        <v>6.2</v>
      </c>
    </row>
    <row r="24" spans="1:3" ht="18.75">
      <c r="A24" s="12">
        <v>20</v>
      </c>
      <c r="B24" s="17" t="s">
        <v>21</v>
      </c>
      <c r="C24" s="18">
        <v>6.6</v>
      </c>
    </row>
    <row r="25" spans="1:3" ht="18.75">
      <c r="A25" s="12">
        <v>21</v>
      </c>
      <c r="B25" s="17" t="s">
        <v>22</v>
      </c>
      <c r="C25" s="18">
        <v>11.3</v>
      </c>
    </row>
    <row r="26" spans="1:3" ht="18.75">
      <c r="A26" s="12">
        <v>22</v>
      </c>
      <c r="B26" s="17" t="s">
        <v>23</v>
      </c>
      <c r="C26" s="18">
        <v>9.5</v>
      </c>
    </row>
    <row r="27" spans="1:3" ht="18.75">
      <c r="A27" s="12">
        <v>23</v>
      </c>
      <c r="B27" s="17" t="s">
        <v>24</v>
      </c>
      <c r="C27" s="18">
        <v>6.2</v>
      </c>
    </row>
    <row r="28" spans="1:3" ht="19.5" thickBot="1">
      <c r="A28" s="13">
        <v>24</v>
      </c>
      <c r="B28" s="19" t="s">
        <v>25</v>
      </c>
      <c r="C28" s="20">
        <v>9.9</v>
      </c>
    </row>
    <row r="29" spans="1:3" ht="18.75">
      <c r="B29" s="21" t="s">
        <v>52</v>
      </c>
      <c r="C29" s="22">
        <f>SUM(C5:C28)/24</f>
        <v>7.9208333333333334</v>
      </c>
    </row>
  </sheetData>
  <mergeCells count="3">
    <mergeCell ref="E1:L1"/>
    <mergeCell ref="E2:L2"/>
    <mergeCell ref="E3:L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N27"/>
  <sheetViews>
    <sheetView workbookViewId="0">
      <selection activeCell="G3" sqref="G1:N3"/>
    </sheetView>
  </sheetViews>
  <sheetFormatPr defaultRowHeight="15"/>
  <cols>
    <col min="1" max="1" width="4" customWidth="1"/>
    <col min="2" max="2" width="26.140625" customWidth="1"/>
    <col min="3" max="3" width="13.85546875" customWidth="1"/>
    <col min="6" max="6" width="5.5703125" customWidth="1"/>
    <col min="14" max="14" width="19.28515625" customWidth="1"/>
  </cols>
  <sheetData>
    <row r="1" spans="1:14" ht="18.75">
      <c r="G1" s="3" t="s">
        <v>50</v>
      </c>
      <c r="H1" s="3"/>
      <c r="I1" s="3"/>
      <c r="J1" s="3"/>
      <c r="K1" s="3"/>
      <c r="L1" s="3"/>
      <c r="M1" s="3"/>
      <c r="N1" s="3"/>
    </row>
    <row r="2" spans="1:14" ht="18.75">
      <c r="G2" s="3" t="s">
        <v>27</v>
      </c>
      <c r="H2" s="3"/>
      <c r="I2" s="3"/>
      <c r="J2" s="3"/>
      <c r="K2" s="3"/>
      <c r="L2" s="3"/>
      <c r="M2" s="3"/>
      <c r="N2" s="3"/>
    </row>
    <row r="3" spans="1:14" ht="18.75">
      <c r="G3" s="3" t="s">
        <v>28</v>
      </c>
      <c r="H3" s="3"/>
      <c r="I3" s="3"/>
      <c r="J3" s="3"/>
      <c r="K3" s="3"/>
      <c r="L3" s="3"/>
      <c r="M3" s="3"/>
      <c r="N3" s="3"/>
    </row>
    <row r="4" spans="1:14" ht="15.75" thickBot="1"/>
    <row r="5" spans="1:14" ht="15.75">
      <c r="A5" s="7" t="s">
        <v>51</v>
      </c>
      <c r="B5" s="8" t="s">
        <v>1</v>
      </c>
      <c r="C5" s="9" t="s">
        <v>0</v>
      </c>
    </row>
    <row r="6" spans="1:14" ht="15.75">
      <c r="A6" s="5">
        <v>1</v>
      </c>
      <c r="B6" s="4" t="s">
        <v>29</v>
      </c>
      <c r="C6" s="6">
        <v>6.6</v>
      </c>
    </row>
    <row r="7" spans="1:14" ht="15.75">
      <c r="A7" s="5">
        <v>2</v>
      </c>
      <c r="B7" s="4" t="s">
        <v>30</v>
      </c>
      <c r="C7" s="6">
        <v>8.6999999999999993</v>
      </c>
    </row>
    <row r="8" spans="1:14" ht="15.75">
      <c r="A8" s="5">
        <v>3</v>
      </c>
      <c r="B8" s="4" t="s">
        <v>31</v>
      </c>
      <c r="C8" s="6">
        <v>9</v>
      </c>
    </row>
    <row r="9" spans="1:14" ht="15.75">
      <c r="A9" s="5">
        <v>4</v>
      </c>
      <c r="B9" s="4" t="s">
        <v>32</v>
      </c>
      <c r="C9" s="6">
        <v>8.6999999999999993</v>
      </c>
    </row>
    <row r="10" spans="1:14" ht="15.75">
      <c r="A10" s="5">
        <v>5</v>
      </c>
      <c r="B10" s="4" t="s">
        <v>33</v>
      </c>
      <c r="C10" s="6">
        <v>5.7</v>
      </c>
    </row>
    <row r="11" spans="1:14" ht="15.75">
      <c r="A11" s="5">
        <v>6</v>
      </c>
      <c r="B11" s="4" t="s">
        <v>34</v>
      </c>
      <c r="C11" s="6">
        <v>5.5</v>
      </c>
    </row>
    <row r="12" spans="1:14" ht="15.75">
      <c r="A12" s="5">
        <v>7</v>
      </c>
      <c r="B12" s="4" t="s">
        <v>35</v>
      </c>
      <c r="C12" s="6">
        <v>6.6</v>
      </c>
    </row>
    <row r="13" spans="1:14" ht="15.75">
      <c r="A13" s="5">
        <v>8</v>
      </c>
      <c r="B13" s="4" t="s">
        <v>36</v>
      </c>
      <c r="C13" s="6">
        <v>7</v>
      </c>
    </row>
    <row r="14" spans="1:14" ht="15.75">
      <c r="A14" s="5">
        <v>9</v>
      </c>
      <c r="B14" s="4" t="s">
        <v>37</v>
      </c>
      <c r="C14" s="6">
        <v>9.3000000000000007</v>
      </c>
    </row>
    <row r="15" spans="1:14" ht="15.75">
      <c r="A15" s="5">
        <v>10</v>
      </c>
      <c r="B15" s="4" t="s">
        <v>38</v>
      </c>
      <c r="C15" s="6">
        <v>4.5999999999999996</v>
      </c>
    </row>
    <row r="16" spans="1:14" ht="15.75">
      <c r="A16" s="5">
        <v>11</v>
      </c>
      <c r="B16" s="4" t="s">
        <v>39</v>
      </c>
      <c r="C16" s="6">
        <v>7.6</v>
      </c>
    </row>
    <row r="17" spans="1:3" ht="15.75">
      <c r="A17" s="5">
        <v>12</v>
      </c>
      <c r="B17" s="4" t="s">
        <v>40</v>
      </c>
      <c r="C17" s="6">
        <v>7.3</v>
      </c>
    </row>
    <row r="18" spans="1:3" ht="15.75">
      <c r="A18" s="5">
        <v>13</v>
      </c>
      <c r="B18" s="4" t="s">
        <v>41</v>
      </c>
      <c r="C18" s="6">
        <v>6.6</v>
      </c>
    </row>
    <row r="19" spans="1:3" ht="15.75">
      <c r="A19" s="5">
        <v>14</v>
      </c>
      <c r="B19" s="4" t="s">
        <v>42</v>
      </c>
      <c r="C19" s="6">
        <v>7.2</v>
      </c>
    </row>
    <row r="20" spans="1:3" ht="15.75">
      <c r="A20" s="5">
        <v>15</v>
      </c>
      <c r="B20" s="4" t="s">
        <v>43</v>
      </c>
      <c r="C20" s="6">
        <v>5.8</v>
      </c>
    </row>
    <row r="21" spans="1:3" ht="15.75">
      <c r="A21" s="5">
        <v>16</v>
      </c>
      <c r="B21" s="4" t="s">
        <v>44</v>
      </c>
      <c r="C21" s="6">
        <v>6.8</v>
      </c>
    </row>
    <row r="22" spans="1:3" ht="15.75">
      <c r="A22" s="5">
        <v>17</v>
      </c>
      <c r="B22" s="4" t="s">
        <v>45</v>
      </c>
      <c r="C22" s="6">
        <v>7.4</v>
      </c>
    </row>
    <row r="23" spans="1:3" ht="15.75">
      <c r="A23" s="5">
        <v>18</v>
      </c>
      <c r="B23" s="4" t="s">
        <v>46</v>
      </c>
      <c r="C23" s="6">
        <v>6.6</v>
      </c>
    </row>
    <row r="24" spans="1:3" ht="15.75">
      <c r="A24" s="5">
        <v>19</v>
      </c>
      <c r="B24" s="4" t="s">
        <v>47</v>
      </c>
      <c r="C24" s="6">
        <v>6.2</v>
      </c>
    </row>
    <row r="25" spans="1:3" ht="15.75">
      <c r="A25" s="5">
        <v>20</v>
      </c>
      <c r="B25" s="4" t="s">
        <v>49</v>
      </c>
      <c r="C25" s="6">
        <v>7.6</v>
      </c>
    </row>
    <row r="26" spans="1:3" ht="15.75">
      <c r="A26" s="5">
        <v>21</v>
      </c>
      <c r="B26" s="4" t="s">
        <v>48</v>
      </c>
      <c r="C26" s="6">
        <v>4</v>
      </c>
    </row>
    <row r="27" spans="1:3" ht="28.5">
      <c r="B27" s="11" t="s">
        <v>52</v>
      </c>
      <c r="C27" s="10">
        <f>SUM(C6:C26)/21</f>
        <v>6.8952380952380947</v>
      </c>
    </row>
  </sheetData>
  <mergeCells count="3">
    <mergeCell ref="G1:N1"/>
    <mergeCell ref="G2:N2"/>
    <mergeCell ref="G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6:N8"/>
  <sheetViews>
    <sheetView tabSelected="1" topLeftCell="A4" workbookViewId="0">
      <selection activeCell="O15" sqref="O15"/>
    </sheetView>
  </sheetViews>
  <sheetFormatPr defaultRowHeight="15"/>
  <cols>
    <col min="6" max="6" width="1" customWidth="1"/>
    <col min="14" max="14" width="22.5703125" customWidth="1"/>
  </cols>
  <sheetData>
    <row r="6" spans="7:14" ht="18.75">
      <c r="G6" s="3" t="s">
        <v>53</v>
      </c>
      <c r="H6" s="3"/>
      <c r="I6" s="3"/>
      <c r="J6" s="3"/>
      <c r="K6" s="3"/>
      <c r="L6" s="3"/>
      <c r="M6" s="3"/>
      <c r="N6" s="3"/>
    </row>
    <row r="7" spans="7:14" ht="18.75">
      <c r="G7" s="3" t="s">
        <v>27</v>
      </c>
      <c r="H7" s="3"/>
      <c r="I7" s="3"/>
      <c r="J7" s="3"/>
      <c r="K7" s="3"/>
      <c r="L7" s="3"/>
      <c r="M7" s="3"/>
      <c r="N7" s="3"/>
    </row>
    <row r="8" spans="7:14" ht="18.75">
      <c r="G8" s="3" t="s">
        <v>28</v>
      </c>
      <c r="H8" s="3"/>
      <c r="I8" s="3"/>
      <c r="J8" s="3"/>
      <c r="K8" s="3"/>
      <c r="L8" s="3"/>
      <c r="M8" s="3"/>
      <c r="N8" s="3"/>
    </row>
  </sheetData>
  <mergeCells count="3">
    <mergeCell ref="G6:N6"/>
    <mergeCell ref="G7:N7"/>
    <mergeCell ref="G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Атестат_9_16_17</vt:lpstr>
      <vt:lpstr>Атестат_11_16_17</vt:lpstr>
      <vt:lpstr>2016-2017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2018-03-29T07:24:58Z</dcterms:created>
  <dcterms:modified xsi:type="dcterms:W3CDTF">2018-03-29T08:12:35Z</dcterms:modified>
</cp:coreProperties>
</file>